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 Haim\Desktop\WinToMac\"/>
    </mc:Choice>
  </mc:AlternateContent>
  <xr:revisionPtr revIDLastSave="0" documentId="13_ncr:1_{DA49C097-EE70-4FCA-AFA8-6C5424DA3381}" xr6:coauthVersionLast="47" xr6:coauthVersionMax="47" xr10:uidLastSave="{00000000-0000-0000-0000-000000000000}"/>
  <bookViews>
    <workbookView xWindow="-108" yWindow="-108" windowWidth="23256" windowHeight="12456" xr2:uid="{007FF38A-7426-41E3-AB8E-4727CD9BD76A}"/>
  </bookViews>
  <sheets>
    <sheet name="EM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6" i="1"/>
  <c r="D7" i="1"/>
  <c r="D6" i="1"/>
  <c r="C7" i="1"/>
  <c r="C6" i="1"/>
  <c r="E5" i="1"/>
  <c r="D5" i="1"/>
  <c r="C5" i="1"/>
</calcChain>
</file>

<file path=xl/sharedStrings.xml><?xml version="1.0" encoding="utf-8"?>
<sst xmlns="http://schemas.openxmlformats.org/spreadsheetml/2006/main" count="8" uniqueCount="8">
  <si>
    <t>Stock Price</t>
    <phoneticPr fontId="2" type="noConversion"/>
  </si>
  <si>
    <t>Implied Volatility (Ann.)</t>
    <phoneticPr fontId="2" type="noConversion"/>
  </si>
  <si>
    <t>Contract DTE</t>
    <phoneticPr fontId="2" type="noConversion"/>
  </si>
  <si>
    <t>Expected Move</t>
    <phoneticPr fontId="2" type="noConversion"/>
  </si>
  <si>
    <t>Lower</t>
    <phoneticPr fontId="2" type="noConversion"/>
  </si>
  <si>
    <t>Upper</t>
    <phoneticPr fontId="2" type="noConversion"/>
  </si>
  <si>
    <t>Expected Move Calculator</t>
    <phoneticPr fontId="2" type="noConversion"/>
  </si>
  <si>
    <t>Standard Deviation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</si>
</sst>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0.0%"/>
    <numFmt numFmtId="177" formatCode="_-* #,##0_-;\-* #,##0_-;_-* &quot;-&quot;??_-;_-@_-"/>
  </numFmts>
  <fonts count="5" x14ac:knownFonts="1">
    <font>
      <sz val="10"/>
      <color theme="1"/>
      <name val="Calibri"/>
      <family val="2"/>
      <charset val="134"/>
    </font>
    <font>
      <sz val="10"/>
      <color theme="1"/>
      <name val="Calibri"/>
      <family val="2"/>
      <charset val="134"/>
    </font>
    <font>
      <sz val="9"/>
      <name val="Calibri"/>
      <family val="2"/>
      <charset val="134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/>
      <top style="thin">
        <color indexed="64"/>
      </top>
      <bottom style="thin">
        <color theme="2" tint="-0.499984740745262"/>
      </bottom>
      <diagonal/>
    </border>
    <border>
      <left/>
      <right/>
      <top style="thin">
        <color indexed="64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indexed="64"/>
      </top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1" tint="0.499984740745262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2" borderId="0" xfId="0" applyFont="1" applyFill="1">
      <alignment vertical="center"/>
    </xf>
    <xf numFmtId="10" fontId="3" fillId="3" borderId="2" xfId="2" applyNumberFormat="1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43" fontId="3" fillId="2" borderId="2" xfId="1" applyFont="1" applyFill="1" applyBorder="1" applyAlignment="1">
      <alignment horizontal="right" vertical="center"/>
    </xf>
    <xf numFmtId="177" fontId="3" fillId="2" borderId="2" xfId="1" applyNumberFormat="1" applyFont="1" applyFill="1" applyBorder="1" applyAlignment="1">
      <alignment horizontal="right" vertical="center"/>
    </xf>
    <xf numFmtId="176" fontId="3" fillId="2" borderId="2" xfId="2" applyNumberFormat="1" applyFont="1" applyFill="1" applyBorder="1" applyAlignment="1">
      <alignment horizontal="right" vertical="center"/>
    </xf>
    <xf numFmtId="43" fontId="4" fillId="2" borderId="2" xfId="1" applyFont="1" applyFill="1" applyBorder="1" applyAlignment="1">
      <alignment horizontal="right" vertical="center"/>
    </xf>
    <xf numFmtId="2" fontId="3" fillId="3" borderId="4" xfId="0" applyNumberFormat="1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43" fontId="4" fillId="2" borderId="8" xfId="1" applyFont="1" applyFill="1" applyBorder="1" applyAlignment="1">
      <alignment horizontal="center" vertical="center"/>
    </xf>
    <xf numFmtId="43" fontId="4" fillId="2" borderId="9" xfId="1" applyFont="1" applyFill="1" applyBorder="1" applyAlignment="1">
      <alignment horizontal="center" vertical="center"/>
    </xf>
    <xf numFmtId="43" fontId="4" fillId="2" borderId="10" xfId="1" applyFont="1" applyFill="1" applyBorder="1" applyAlignment="1">
      <alignment horizontal="center" vertical="center"/>
    </xf>
    <xf numFmtId="0" fontId="4" fillId="2" borderId="3" xfId="0" applyFont="1" applyFill="1" applyBorder="1">
      <alignment vertical="center"/>
    </xf>
    <xf numFmtId="0" fontId="4" fillId="2" borderId="11" xfId="0" applyFont="1" applyFill="1" applyBorder="1">
      <alignment vertical="center"/>
    </xf>
    <xf numFmtId="43" fontId="3" fillId="2" borderId="0" xfId="0" applyNumberFormat="1" applyFont="1" applyFill="1">
      <alignment vertical="center"/>
    </xf>
  </cellXfs>
  <cellStyles count="3">
    <cellStyle name="千位分隔" xfId="1" builtinId="3"/>
    <cellStyle name="常规" xfId="0" builtinId="0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84BCD-E4AF-486F-9AF7-55C39579AD4D}">
  <dimension ref="A1:F9"/>
  <sheetViews>
    <sheetView tabSelected="1" zoomScale="115" zoomScaleNormal="115" zoomScaleSheetLayoutView="145" workbookViewId="0">
      <selection activeCell="G12" sqref="G12"/>
    </sheetView>
  </sheetViews>
  <sheetFormatPr defaultRowHeight="15.6" x14ac:dyDescent="0.3"/>
  <cols>
    <col min="1" max="1" width="25" style="1" bestFit="1" customWidth="1"/>
    <col min="2" max="2" width="11.5546875" style="1" bestFit="1" customWidth="1"/>
    <col min="3" max="16384" width="8.88671875" style="1"/>
  </cols>
  <sheetData>
    <row r="1" spans="1:6" x14ac:dyDescent="0.3">
      <c r="A1" s="12" t="s">
        <v>6</v>
      </c>
      <c r="B1" s="13"/>
      <c r="C1" s="13"/>
      <c r="D1" s="13"/>
      <c r="E1" s="14"/>
    </row>
    <row r="2" spans="1:6" x14ac:dyDescent="0.3">
      <c r="A2" s="10" t="s">
        <v>0</v>
      </c>
      <c r="B2" s="9">
        <v>30.62</v>
      </c>
      <c r="C2" s="15" t="s">
        <v>7</v>
      </c>
      <c r="D2" s="16"/>
      <c r="E2" s="17"/>
    </row>
    <row r="3" spans="1:6" x14ac:dyDescent="0.3">
      <c r="A3" s="11" t="s">
        <v>1</v>
      </c>
      <c r="B3" s="2">
        <v>0.54500000000000004</v>
      </c>
      <c r="C3" s="6">
        <v>1</v>
      </c>
      <c r="D3" s="6">
        <v>2</v>
      </c>
      <c r="E3" s="6">
        <v>3</v>
      </c>
      <c r="F3" s="4"/>
    </row>
    <row r="4" spans="1:6" x14ac:dyDescent="0.3">
      <c r="A4" s="11" t="s">
        <v>2</v>
      </c>
      <c r="B4" s="3">
        <v>24</v>
      </c>
      <c r="C4" s="7">
        <v>0.68200000000000005</v>
      </c>
      <c r="D4" s="7">
        <v>0.95399999999999996</v>
      </c>
      <c r="E4" s="7">
        <v>0.997</v>
      </c>
      <c r="F4" s="20"/>
    </row>
    <row r="5" spans="1:6" x14ac:dyDescent="0.3">
      <c r="A5" s="18" t="s">
        <v>3</v>
      </c>
      <c r="B5" s="19"/>
      <c r="C5" s="8">
        <f>$B$2*$B$3*C3*($B$4/365)^0.5</f>
        <v>4.2791831744688773</v>
      </c>
      <c r="D5" s="8">
        <f>$B$2*$B$3*D3*($B$4/365)^0.5</f>
        <v>8.5583663489377546</v>
      </c>
      <c r="E5" s="8">
        <f>$B$2*$B$3*E3*($B$4/365)^0.5</f>
        <v>12.837549523406635</v>
      </c>
    </row>
    <row r="6" spans="1:6" x14ac:dyDescent="0.3">
      <c r="B6" s="1" t="s">
        <v>5</v>
      </c>
      <c r="C6" s="5">
        <f>$B$2+C5</f>
        <v>34.899183174468881</v>
      </c>
      <c r="D6" s="5">
        <f>$B$2+D5</f>
        <v>39.178366348937757</v>
      </c>
      <c r="E6" s="5">
        <f>$B$2+E5</f>
        <v>43.457549523406634</v>
      </c>
    </row>
    <row r="7" spans="1:6" x14ac:dyDescent="0.3">
      <c r="B7" s="1" t="s">
        <v>4</v>
      </c>
      <c r="C7" s="5">
        <f>$B$2-C5</f>
        <v>26.340816825531125</v>
      </c>
      <c r="D7" s="5">
        <f>$B$2-D5</f>
        <v>22.061633651062245</v>
      </c>
      <c r="E7" s="5">
        <f>$B$2-E5</f>
        <v>17.782450476593368</v>
      </c>
    </row>
    <row r="8" spans="1:6" x14ac:dyDescent="0.3">
      <c r="C8" s="4"/>
      <c r="D8" s="4"/>
      <c r="E8" s="4"/>
    </row>
    <row r="9" spans="1:6" x14ac:dyDescent="0.3">
      <c r="C9" s="4"/>
      <c r="D9" s="4"/>
      <c r="E9" s="4"/>
    </row>
  </sheetData>
  <mergeCells count="3">
    <mergeCell ref="A1:E1"/>
    <mergeCell ref="C2:E2"/>
    <mergeCell ref="A5:B5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Haim</dc:creator>
  <cp:lastModifiedBy>Sam Haim</cp:lastModifiedBy>
  <dcterms:created xsi:type="dcterms:W3CDTF">2022-09-27T03:41:07Z</dcterms:created>
  <dcterms:modified xsi:type="dcterms:W3CDTF">2023-01-13T09:55:52Z</dcterms:modified>
</cp:coreProperties>
</file>